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d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'F7d'!$A$1:$G$39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<sst xmlns="http://schemas.openxmlformats.org/spreadsheetml/2006/main" count="32" uniqueCount="24">
  <si>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Municipio de León</t>
  </si>
  <si>
    <t>Resultados de Egresos - LDF</t>
  </si>
  <si>
    <t>(PESOS)</t>
  </si>
  <si>
    <t xml:space="preserve">        Concepto (b)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</si>
  <si>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</si>
  <si>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</si>
  <si>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</si>
  <si>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</si>
  <si>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</si>
  <si>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</si>
  <si>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</si>
  <si>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</si>
  <si>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</si>
  <si>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</si>
  <si>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</si>
  <si>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</si>
  <si>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</si>
  <si>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</si>
  <si>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</si>
  <si>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 xml:space="preserve">PRESIDENTE MUNICIPAL
</t>
  </si>
  <si>
    <t xml:space="preserve">                           TESORERO MUNICIPAL                 </t>
  </si>
  <si>
    <t xml:space="preserve">      LIC. HÉCTOR GERMÁN RENÉ LÓPEZ SANTILLANA</t>
  </si>
  <si>
    <t>C.P. GILBERTO ENRÍQUEZ SÁNCHEZ</t>
  </si>
  <si>
    <r>
      <t xml:space="preserve">Año del Ejercicio 
Vigente </t>
    </r>
    <r>
      <rPr>
        <b/>
        <vertAlign val="superscript"/>
        <sz val="8"/>
        <color theme="0"/>
        <rFont val="Arial"/>
        <family val="2"/>
      </rPr>
      <t>2</t>
    </r>
    <r>
      <rPr>
        <b/>
        <sz val="8"/>
        <color theme="0"/>
        <rFont val="Arial"/>
        <family val="2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</si>
</sst>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 indent="3"/>
    </xf>
    <xf numFmtId="41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indent="6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0" xfId="20" applyFont="1" applyFill="1" applyBorder="1" applyAlignment="1" applyProtection="1">
      <alignment horizontal="center" vertical="center"/>
      <protection locked="0"/>
    </xf>
    <xf numFmtId="0" fontId="6" fillId="0" borderId="0" xfId="20" applyFont="1" applyFill="1" applyBorder="1" applyAlignment="1" applyProtection="1">
      <alignment horizontal="center" vertical="top"/>
      <protection locked="0"/>
    </xf>
    <xf numFmtId="0" fontId="6" fillId="0" borderId="0" xfId="2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3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04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~1.CAS\AppData\Local\Temp\Rar$DI02.806\0351_LDF_1700_MLEO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5"/>
  <sheetViews>
    <sheetView tabSelected="1" view="pageBreakPreview" zoomScaleSheetLayoutView="100" workbookViewId="0" topLeftCell="A1">
      <selection activeCell="B14" sqref="B14"/>
    </sheetView>
  </sheetViews>
  <sheetFormatPr defaultColWidth="0" defaultRowHeight="12.75" zeroHeight="1"/>
  <cols>
    <col min="1" max="1" width="61.83203125" style="1" bestFit="1" customWidth="1"/>
    <col min="2" max="2" width="9.16015625" style="1" bestFit="1" customWidth="1"/>
    <col min="3" max="6" width="14" style="1" bestFit="1" customWidth="1"/>
    <col min="7" max="7" width="16.5" style="1" bestFit="1" customWidth="1"/>
    <col min="8" max="16384" width="12.66015625" style="1" hidden="1" customWidth="1"/>
  </cols>
  <sheetData>
    <row r="1" spans="1:7" ht="11.25">
      <c r="A1" s="19" t="s">
        <v>0</v>
      </c>
      <c r="B1" s="20"/>
      <c r="C1" s="20"/>
      <c r="D1" s="20"/>
      <c r="E1" s="20"/>
      <c r="F1" s="20"/>
      <c r="G1" s="21"/>
    </row>
    <row r="2" spans="1:7" ht="11.25">
      <c r="A2" s="22" t="s">
        <v>1</v>
      </c>
      <c r="B2" s="23"/>
      <c r="C2" s="23"/>
      <c r="D2" s="23"/>
      <c r="E2" s="23"/>
      <c r="F2" s="23"/>
      <c r="G2" s="24"/>
    </row>
    <row r="3" spans="1:7" ht="11.25">
      <c r="A3" s="25" t="s">
        <v>2</v>
      </c>
      <c r="B3" s="26"/>
      <c r="C3" s="26"/>
      <c r="D3" s="26"/>
      <c r="E3" s="26"/>
      <c r="F3" s="26"/>
      <c r="G3" s="27"/>
    </row>
    <row r="4" spans="1:7" ht="11.25">
      <c r="A4" s="28" t="s">
        <v>3</v>
      </c>
      <c r="B4" s="29" t="str">
        <f>ANIO5R</f>
        <v>2013 ¹ (c)</v>
      </c>
      <c r="C4" s="29" t="str">
        <f>ANIO4R</f>
        <v>2014 ¹ (c)</v>
      </c>
      <c r="D4" s="29" t="str">
        <f>ANIO3R</f>
        <v>2015 ¹ (c)</v>
      </c>
      <c r="E4" s="29" t="str">
        <f>ANIO2R</f>
        <v>2016 ¹ (c)</v>
      </c>
      <c r="F4" s="29" t="str">
        <f>ANIO1R</f>
        <v>2017 ¹ (c)</v>
      </c>
      <c r="G4" s="30">
        <f>ANIO_INFORME</f>
        <v>2018</v>
      </c>
    </row>
    <row r="5" spans="1:7" ht="21.6">
      <c r="A5" s="31"/>
      <c r="B5" s="32"/>
      <c r="C5" s="32"/>
      <c r="D5" s="32"/>
      <c r="E5" s="32"/>
      <c r="F5" s="32"/>
      <c r="G5" s="33" t="s">
        <v>23</v>
      </c>
    </row>
    <row r="6" spans="1:7" ht="12.75">
      <c r="A6" s="2" t="s">
        <v>4</v>
      </c>
      <c r="B6" s="3">
        <f>SUM(B7:B15)</f>
        <v>0</v>
      </c>
      <c r="C6" s="3">
        <f aca="true" t="shared" si="0" ref="C6:G6">SUM(C7:C15)</f>
        <v>2043661435.250001</v>
      </c>
      <c r="D6" s="3">
        <f t="shared" si="0"/>
        <v>2155729625.300001</v>
      </c>
      <c r="E6" s="3">
        <f t="shared" si="0"/>
        <v>3372772340.080001</v>
      </c>
      <c r="F6" s="3">
        <f t="shared" si="0"/>
        <v>2448881409.690001</v>
      </c>
      <c r="G6" s="3">
        <f t="shared" si="0"/>
        <v>761249006.8499999</v>
      </c>
    </row>
    <row r="7" spans="1:7" ht="12.75">
      <c r="A7" s="4" t="s">
        <v>5</v>
      </c>
      <c r="B7" s="5">
        <v>0</v>
      </c>
      <c r="C7" s="5">
        <v>943213810.6900003</v>
      </c>
      <c r="D7" s="5">
        <v>1090443711.6800015</v>
      </c>
      <c r="E7" s="5">
        <v>1655258868.630001</v>
      </c>
      <c r="F7" s="5">
        <v>1298109251.6700006</v>
      </c>
      <c r="G7" s="5">
        <v>320901212.72</v>
      </c>
    </row>
    <row r="8" spans="1:7" ht="12.75">
      <c r="A8" s="4" t="s">
        <v>6</v>
      </c>
      <c r="B8" s="5">
        <v>0</v>
      </c>
      <c r="C8" s="5">
        <v>184588814.39000008</v>
      </c>
      <c r="D8" s="5">
        <v>185756667.9299997</v>
      </c>
      <c r="E8" s="5">
        <v>195291620.23000002</v>
      </c>
      <c r="F8" s="5">
        <v>185248056.0500001</v>
      </c>
      <c r="G8" s="5">
        <v>43090923.14</v>
      </c>
    </row>
    <row r="9" spans="1:7" ht="12.75">
      <c r="A9" s="4" t="s">
        <v>7</v>
      </c>
      <c r="B9" s="5">
        <v>0</v>
      </c>
      <c r="C9" s="5">
        <v>519522646.3800005</v>
      </c>
      <c r="D9" s="5">
        <v>522773792.16999996</v>
      </c>
      <c r="E9" s="5">
        <v>628951761.1199998</v>
      </c>
      <c r="F9" s="5">
        <v>594455983.69</v>
      </c>
      <c r="G9" s="5">
        <v>115142882.08</v>
      </c>
    </row>
    <row r="10" spans="1:7" ht="12.75">
      <c r="A10" s="4" t="s">
        <v>8</v>
      </c>
      <c r="B10" s="5">
        <v>0</v>
      </c>
      <c r="C10" s="5">
        <v>353313277.00000006</v>
      </c>
      <c r="D10" s="5">
        <v>342635371.9100001</v>
      </c>
      <c r="E10" s="5">
        <v>503359370.05999994</v>
      </c>
      <c r="F10" s="5">
        <v>359027376.88000005</v>
      </c>
      <c r="G10" s="5">
        <v>160905562.2</v>
      </c>
    </row>
    <row r="11" spans="1:7" ht="12.75">
      <c r="A11" s="4" t="s">
        <v>9</v>
      </c>
      <c r="B11" s="5">
        <v>0</v>
      </c>
      <c r="C11" s="5">
        <v>43022886.79000001</v>
      </c>
      <c r="D11" s="5">
        <v>14120081.61</v>
      </c>
      <c r="E11" s="5">
        <v>41097342.95999999</v>
      </c>
      <c r="F11" s="5">
        <v>12040741.400000002</v>
      </c>
      <c r="G11" s="5">
        <v>40164245.55</v>
      </c>
    </row>
    <row r="12" spans="1:7" ht="12.75">
      <c r="A12" s="4" t="s">
        <v>10</v>
      </c>
      <c r="B12" s="5">
        <v>0</v>
      </c>
      <c r="C12" s="5">
        <v>0</v>
      </c>
      <c r="D12" s="5">
        <v>0</v>
      </c>
      <c r="E12" s="5">
        <v>208400312.34999996</v>
      </c>
      <c r="F12" s="5">
        <v>0</v>
      </c>
      <c r="G12" s="5">
        <v>79360812.85000001</v>
      </c>
    </row>
    <row r="13" spans="1:7" ht="12.75">
      <c r="A13" s="4" t="s">
        <v>11</v>
      </c>
      <c r="B13" s="5">
        <v>0</v>
      </c>
      <c r="C13" s="5">
        <v>0</v>
      </c>
      <c r="D13" s="5">
        <v>0</v>
      </c>
      <c r="E13" s="5">
        <v>140413064.73</v>
      </c>
      <c r="F13" s="5">
        <v>0</v>
      </c>
      <c r="G13" s="5">
        <v>1683368.31</v>
      </c>
    </row>
    <row r="14" spans="1:7" ht="12.75">
      <c r="A14" s="4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4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6"/>
      <c r="B16" s="7"/>
      <c r="C16" s="7"/>
      <c r="D16" s="7"/>
      <c r="E16" s="7"/>
      <c r="F16" s="7"/>
      <c r="G16" s="7"/>
    </row>
    <row r="17" spans="1:7" ht="12.75">
      <c r="A17" s="8" t="s">
        <v>14</v>
      </c>
      <c r="B17" s="9">
        <f>SUM(B18:B26)</f>
        <v>0</v>
      </c>
      <c r="C17" s="9">
        <f aca="true" t="shared" si="1" ref="C17:G17">SUM(C18:C26)</f>
        <v>2444872904.1699996</v>
      </c>
      <c r="D17" s="9">
        <f t="shared" si="1"/>
        <v>2360681788.5800004</v>
      </c>
      <c r="E17" s="9">
        <f t="shared" si="1"/>
        <v>863875307.6899998</v>
      </c>
      <c r="F17" s="9">
        <f t="shared" si="1"/>
        <v>1787454796.47</v>
      </c>
      <c r="G17" s="9">
        <f t="shared" si="1"/>
        <v>289486119.71</v>
      </c>
    </row>
    <row r="18" spans="1:7" ht="12.75">
      <c r="A18" s="4" t="s">
        <v>5</v>
      </c>
      <c r="B18" s="5">
        <v>0</v>
      </c>
      <c r="C18" s="5">
        <v>458416698</v>
      </c>
      <c r="D18" s="5">
        <v>522850646.59</v>
      </c>
      <c r="E18" s="5">
        <v>0</v>
      </c>
      <c r="F18" s="5">
        <v>357149616.96</v>
      </c>
      <c r="G18" s="5">
        <v>109388570.06</v>
      </c>
    </row>
    <row r="19" spans="1:7" ht="12.75">
      <c r="A19" s="4" t="s">
        <v>6</v>
      </c>
      <c r="B19" s="5">
        <v>0</v>
      </c>
      <c r="C19" s="5">
        <v>26031615.149999995</v>
      </c>
      <c r="D19" s="5">
        <v>11036912.490000002</v>
      </c>
      <c r="E19" s="5">
        <v>31436995.75</v>
      </c>
      <c r="F19" s="5">
        <v>41478785.95000001</v>
      </c>
      <c r="G19" s="5">
        <v>0</v>
      </c>
    </row>
    <row r="20" spans="1:7" ht="12.75">
      <c r="A20" s="4" t="s">
        <v>7</v>
      </c>
      <c r="B20" s="5">
        <v>0</v>
      </c>
      <c r="C20" s="5">
        <v>302912215.34999996</v>
      </c>
      <c r="D20" s="5">
        <v>351835107.57000005</v>
      </c>
      <c r="E20" s="5">
        <v>276965985.71</v>
      </c>
      <c r="F20" s="5">
        <v>311461763.14</v>
      </c>
      <c r="G20" s="5">
        <v>30729845.51</v>
      </c>
    </row>
    <row r="21" spans="1:7" ht="12.75">
      <c r="A21" s="4" t="s">
        <v>8</v>
      </c>
      <c r="B21" s="5">
        <v>0</v>
      </c>
      <c r="C21" s="5">
        <v>246146029.36999995</v>
      </c>
      <c r="D21" s="5">
        <v>296046010.21000004</v>
      </c>
      <c r="E21" s="5">
        <v>130519051.47999999</v>
      </c>
      <c r="F21" s="5">
        <v>274851044.66</v>
      </c>
      <c r="G21" s="5">
        <v>36694088.260000005</v>
      </c>
    </row>
    <row r="22" spans="1:7" ht="12.75">
      <c r="A22" s="4" t="s">
        <v>9</v>
      </c>
      <c r="B22" s="5">
        <v>0</v>
      </c>
      <c r="C22" s="5">
        <v>83853915.59000002</v>
      </c>
      <c r="D22" s="5">
        <v>68186685.27</v>
      </c>
      <c r="E22" s="5">
        <v>45675887.70999999</v>
      </c>
      <c r="F22" s="5">
        <v>74648372.56000003</v>
      </c>
      <c r="G22" s="5">
        <v>4084829.35</v>
      </c>
    </row>
    <row r="23" spans="1:7" ht="12.75">
      <c r="A23" s="4" t="s">
        <v>10</v>
      </c>
      <c r="B23" s="5">
        <v>0</v>
      </c>
      <c r="C23" s="5">
        <v>1212416691.51</v>
      </c>
      <c r="D23" s="5">
        <v>822942614.0700002</v>
      </c>
      <c r="E23" s="5">
        <v>258336810.02999997</v>
      </c>
      <c r="F23" s="5">
        <v>467058595.19</v>
      </c>
      <c r="G23" s="5">
        <v>59459440.18</v>
      </c>
    </row>
    <row r="24" spans="1:7" ht="12.75">
      <c r="A24" s="4" t="s">
        <v>11</v>
      </c>
      <c r="B24" s="5">
        <v>0</v>
      </c>
      <c r="C24" s="5">
        <v>0</v>
      </c>
      <c r="D24" s="5">
        <v>212239960.46</v>
      </c>
      <c r="E24" s="5">
        <v>0</v>
      </c>
      <c r="F24" s="5">
        <v>140413064.73</v>
      </c>
      <c r="G24" s="5">
        <v>0</v>
      </c>
    </row>
    <row r="25" spans="1:7" ht="12.75">
      <c r="A25" s="4" t="s">
        <v>15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4" t="s">
        <v>13</v>
      </c>
      <c r="B26" s="5">
        <v>0</v>
      </c>
      <c r="C26" s="5">
        <v>115095739.2</v>
      </c>
      <c r="D26" s="5">
        <v>75543851.92000002</v>
      </c>
      <c r="E26" s="5">
        <v>120940577.01</v>
      </c>
      <c r="F26" s="5">
        <v>120393553.28</v>
      </c>
      <c r="G26" s="5">
        <v>49129346.35</v>
      </c>
    </row>
    <row r="27" spans="1:7" ht="12.75">
      <c r="A27" s="6"/>
      <c r="B27" s="7"/>
      <c r="C27" s="7"/>
      <c r="D27" s="7"/>
      <c r="E27" s="7"/>
      <c r="F27" s="7"/>
      <c r="G27" s="7"/>
    </row>
    <row r="28" spans="1:7" ht="12.75">
      <c r="A28" s="8" t="s">
        <v>16</v>
      </c>
      <c r="B28" s="5">
        <f>B6+B17</f>
        <v>0</v>
      </c>
      <c r="C28" s="5">
        <f aca="true" t="shared" si="2" ref="C28:G28">C6+C17</f>
        <v>4488534339.42</v>
      </c>
      <c r="D28" s="5">
        <f t="shared" si="2"/>
        <v>4516411413.880001</v>
      </c>
      <c r="E28" s="5">
        <f t="shared" si="2"/>
        <v>4236647647.7700005</v>
      </c>
      <c r="F28" s="5">
        <f t="shared" si="2"/>
        <v>4236336206.160001</v>
      </c>
      <c r="G28" s="5">
        <f t="shared" si="2"/>
        <v>1050735126.56</v>
      </c>
    </row>
    <row r="29" spans="1:7" ht="12.75">
      <c r="A29" s="10"/>
      <c r="B29" s="11"/>
      <c r="C29" s="11"/>
      <c r="D29" s="11"/>
      <c r="E29" s="11"/>
      <c r="F29" s="11"/>
      <c r="G29" s="11"/>
    </row>
    <row r="30" ht="12.75">
      <c r="A30" s="12"/>
    </row>
    <row r="31" spans="1:7" ht="12.75">
      <c r="A31" s="13" t="s">
        <v>17</v>
      </c>
      <c r="B31" s="13"/>
      <c r="C31" s="13"/>
      <c r="D31" s="13"/>
      <c r="E31" s="13"/>
      <c r="F31" s="13"/>
      <c r="G31" s="13"/>
    </row>
    <row r="32" spans="1:7" ht="12.75">
      <c r="A32" s="13" t="s">
        <v>18</v>
      </c>
      <c r="B32" s="13"/>
      <c r="C32" s="13"/>
      <c r="D32" s="13"/>
      <c r="E32" s="13"/>
      <c r="F32" s="13"/>
      <c r="G32" s="13"/>
    </row>
    <row r="33" spans="1:7" ht="12.75">
      <c r="A33" s="14"/>
      <c r="B33" s="14"/>
      <c r="C33" s="14"/>
      <c r="D33" s="14"/>
      <c r="E33" s="14"/>
      <c r="F33" s="14"/>
      <c r="G33" s="14"/>
    </row>
    <row r="34" spans="1:7" ht="12.75">
      <c r="A34" s="14"/>
      <c r="B34" s="14"/>
      <c r="C34" s="14"/>
      <c r="D34" s="14"/>
      <c r="E34" s="14"/>
      <c r="F34" s="14"/>
      <c r="G34" s="1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5"/>
      <c r="B37" s="14"/>
      <c r="C37" s="15"/>
      <c r="D37" s="15"/>
      <c r="E37" s="15"/>
      <c r="F37" s="14"/>
      <c r="G37" s="14"/>
    </row>
    <row r="38" spans="1:7" ht="12.75">
      <c r="A38" s="16" t="s">
        <v>19</v>
      </c>
      <c r="B38" s="14"/>
      <c r="C38" s="17" t="s">
        <v>20</v>
      </c>
      <c r="D38" s="17"/>
      <c r="E38" s="17"/>
      <c r="F38" s="14"/>
      <c r="G38" s="14"/>
    </row>
    <row r="39" spans="1:7" ht="12.75">
      <c r="A39" s="16" t="s">
        <v>21</v>
      </c>
      <c r="B39" s="14"/>
      <c r="C39" s="18" t="s">
        <v>22</v>
      </c>
      <c r="D39" s="18"/>
      <c r="E39" s="18"/>
      <c r="F39" s="14"/>
      <c r="G39" s="14"/>
    </row>
    <row r="40" spans="1:7" ht="12.75">
      <c r="A40" s="14"/>
      <c r="B40" s="14"/>
      <c r="C40" s="14"/>
      <c r="D40" s="14"/>
      <c r="E40" s="14"/>
      <c r="F40" s="14"/>
      <c r="G40" s="14"/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4"/>
      <c r="B42" s="14"/>
      <c r="C42" s="14"/>
      <c r="D42" s="14"/>
      <c r="E42" s="14"/>
      <c r="F42" s="14"/>
      <c r="G42" s="14"/>
    </row>
    <row r="43" spans="1:7" ht="12.75">
      <c r="A43" s="14"/>
      <c r="B43" s="14"/>
      <c r="C43" s="14"/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/>
      <c r="D45" s="14"/>
      <c r="E45" s="14"/>
      <c r="F45" s="14"/>
      <c r="G45" s="14"/>
    </row>
    <row r="46" ht="12.75"/>
  </sheetData>
  <mergeCells count="13">
    <mergeCell ref="A31:G31"/>
    <mergeCell ref="A32:G32"/>
    <mergeCell ref="C38:E38"/>
    <mergeCell ref="C39:E39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7">
    <dataValidation allowBlank="1" showInputMessage="1" showErrorMessage="1" prompt="Año 1 (c)" sqref="F4:F5"/>
    <dataValidation allowBlank="1" showInputMessage="1" showErrorMessage="1" prompt="Año 2 (c)" sqref="E4:E5"/>
    <dataValidation allowBlank="1" showInputMessage="1" showErrorMessage="1" prompt="Año 3 (c)" sqref="D4:D5"/>
    <dataValidation allowBlank="1" showInputMessage="1" showErrorMessage="1" prompt="Año 4 (c)" sqref="C4:C5"/>
    <dataValidation allowBlank="1" showInputMessage="1" showErrorMessage="1" prompt="Año 5 (c)" sqref="B4:B5"/>
    <dataValidation type="decimal" allowBlank="1" showInputMessage="1" showErrorMessage="1" sqref="B6:G2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del Ejercicio Vigente (d)" sqref="G4">
      <formula1>'[1]Info General'!#REF!</formula1>
      <formula2>'[1]Info General'!#REF!</formula2>
    </dataValidation>
  </dataValidations>
  <printOptions/>
  <pageMargins left="0.44" right="0.5" top="0.75" bottom="0.75" header="0.3" footer="0.3"/>
  <pageSetup fitToHeight="1" fitToWidth="1" horizontalDpi="600" verticalDpi="600" orientation="landscape" scale="75" r:id="rId2"/>
  <ignoredErrors>
    <ignoredError sqref="B4:G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2018-11-21T19:10:39Z</dcterms:created>
  <dcterms:modified xsi:type="dcterms:W3CDTF">2018-11-21T19:11:58Z</dcterms:modified>
  <cp:category/>
  <cp:version/>
  <cp:contentType/>
  <cp:contentStatus/>
</cp:coreProperties>
</file>